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ludwiszewska\Desktop\pieluchomajtki\2. SIWZ+załączniki\"/>
    </mc:Choice>
  </mc:AlternateContent>
  <xr:revisionPtr revIDLastSave="0" documentId="13_ncr:1_{9AAC57B2-5FB4-42AC-8BBE-73E43331D953}" xr6:coauthVersionLast="38" xr6:coauthVersionMax="38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Arkusz2" sheetId="2" state="hidden" r:id="rId1"/>
    <sheet name="Arkusz1" sheetId="4" r:id="rId2"/>
  </sheets>
  <calcPr calcId="181029"/>
</workbook>
</file>

<file path=xl/calcChain.xml><?xml version="1.0" encoding="utf-8"?>
<calcChain xmlns="http://schemas.openxmlformats.org/spreadsheetml/2006/main">
  <c r="E9" i="2" l="1"/>
  <c r="I9" i="2" s="1"/>
  <c r="L9" i="2" s="1"/>
  <c r="E7" i="2"/>
  <c r="I7" i="2" s="1"/>
  <c r="I11" i="2" l="1"/>
  <c r="L7" i="2"/>
  <c r="L11" i="2" s="1"/>
</calcChain>
</file>

<file path=xl/sharedStrings.xml><?xml version="1.0" encoding="utf-8"?>
<sst xmlns="http://schemas.openxmlformats.org/spreadsheetml/2006/main" count="71" uniqueCount="49">
  <si>
    <t>Lp.</t>
  </si>
  <si>
    <t>Nazwa asortymentu</t>
  </si>
  <si>
    <t xml:space="preserve">Rozmiar             </t>
  </si>
  <si>
    <t>Zamawiana ilość w szt. na 12 miesięcy</t>
  </si>
  <si>
    <t>Producent</t>
  </si>
  <si>
    <t>Nazwa (typ)</t>
  </si>
  <si>
    <t>Cena jedn. netto</t>
  </si>
  <si>
    <t>Wartość netto</t>
  </si>
  <si>
    <t>Stawka Vat %</t>
  </si>
  <si>
    <t>Wartość brutto</t>
  </si>
  <si>
    <t>1.</t>
  </si>
  <si>
    <t>Pieluchomajtki</t>
  </si>
  <si>
    <t>o podwyższonej chłonności</t>
  </si>
  <si>
    <t>Rozmiar „M”</t>
  </si>
  <si>
    <t> 8</t>
  </si>
  <si>
    <t>2.</t>
  </si>
  <si>
    <t>Rozmiar „L”</t>
  </si>
  <si>
    <t>wartość ogółem:</t>
  </si>
  <si>
    <t>Wymagane cechy pieluchomajtek:</t>
  </si>
  <si>
    <t>3. Superabsorbent  z właściwością neutralizacji  nieprzyjemnych zapachów.</t>
  </si>
  <si>
    <t>5. Produkt nie może zawierać elementów lateksowych .</t>
  </si>
  <si>
    <t>7. Wkład chłonny z warstwą kierującą wilgoć do środka, z dala od skóry.</t>
  </si>
  <si>
    <t>Wartość vat</t>
  </si>
  <si>
    <t>FORMULARZ ASORTYMENTOWO-CENOWY</t>
  </si>
  <si>
    <t>ilość na Olchy</t>
  </si>
  <si>
    <t xml:space="preserve">ilość na Szubińską </t>
  </si>
  <si>
    <t>ilość na Mehoffera</t>
  </si>
  <si>
    <t>8. Zakładki boczne otaczające wkład chłonny zapobiegające  przed wyciekaniem na boki .</t>
  </si>
  <si>
    <t>1. Pieluchomajtki dla dorosłych - produkt z warstwą paroprzepuszczalną .</t>
  </si>
  <si>
    <t>2. Produkt posiadający system umożliwiający dobre dopasowanie pieluchomajtki do ciała i eliminujący groźbę otarcia  posiadający ściągacz taliowy z przodu i/lub z tyłu wyrobu .</t>
  </si>
  <si>
    <t>Wskaźnik chłonności wg normy ISO 11948-1  minimum</t>
  </si>
  <si>
    <t>6. Wskaźnik wilgotności w postaci żółtej linii zmieniającej kolor informujący o konieczności zmiany pieluchomajtki umieszczony na zewnętrznej stronie pieluchy.</t>
  </si>
  <si>
    <t>4.Dwa przylepco-rzepy  mocujące wielokrotnego użytku po każdej stronie pieluchomajtki w dowolnym miejscu.</t>
  </si>
  <si>
    <t>3.</t>
  </si>
  <si>
    <t xml:space="preserve">    2. Produkt posiadający system umożliwiający dobre dopasowanie pieluchomajtki do ciała i eliminujący groźbę otarcia  posiadający ściągacz taliowy z przodu i/lub z tyłu wyrobu .</t>
  </si>
  <si>
    <t>Rozmiar "XL"</t>
  </si>
  <si>
    <t>6. Wskaźnik wilgotności w postaci  linii zmieniającej kolor informujący o konieczności zmiany pieluchomajtki umieszczony na zewnętrznej stronie pieluchy.</t>
  </si>
  <si>
    <t xml:space="preserve">Pieluchomajtki
 o podwyższonej chłonności </t>
  </si>
  <si>
    <t>X</t>
  </si>
  <si>
    <t>wartość ogółem:*</t>
  </si>
  <si>
    <t xml:space="preserve">Wartość przenieść do formularza ofertowego, wartość brutto będzie stanowić cenę oferty. </t>
  </si>
  <si>
    <t>Wartość
netto
(kol.5 x kol.8)</t>
  </si>
  <si>
    <t>Kwota VAT
(kol. 9 x kol. 10)</t>
  </si>
  <si>
    <t>Wartość brutto
 (kol. 9 + kol.11)</t>
  </si>
  <si>
    <t>Liczba zamawiana
(szt.)</t>
  </si>
  <si>
    <t>Formularz asortymentowo-cenowy</t>
  </si>
  <si>
    <t>Stawka Vat 
(%)</t>
  </si>
  <si>
    <t xml:space="preserve">Cena jedn. netto
</t>
  </si>
  <si>
    <t xml:space="preserve"> 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</si>
</sst>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b/>
      <u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u/>
      <sz val="11"/>
      <color theme="1"/>
      <name val="Calibri"/>
      <family val="2"/>
      <charset val="238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i/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10" fillId="0" borderId="0" xfId="0" applyFont="1"/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wrapText="1" inden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4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0" xfId="0" applyFont="1" applyAlignment="1">
      <alignment vertical="center" wrapText="1"/>
    </xf>
    <xf numFmtId="4" fontId="0" fillId="0" borderId="0" xfId="0" applyNumberFormat="1" applyAlignment="1">
      <alignment vertical="center"/>
    </xf>
    <xf numFmtId="4" fontId="9" fillId="0" borderId="0" xfId="0" applyNumberFormat="1" applyFont="1" applyAlignment="1">
      <alignment vertical="center"/>
    </xf>
    <xf numFmtId="4" fontId="0" fillId="0" borderId="0" xfId="0" applyNumberForma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0" fillId="0" borderId="0" xfId="0" applyNumberFormat="1"/>
    <xf numFmtId="3" fontId="4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workbookViewId="0">
      <selection activeCell="D26" sqref="D26"/>
    </sheetView>
  </sheetViews>
  <sheetFormatPr defaultRowHeight="14.25"/>
  <cols>
    <col min="1" max="1" width="2.875" customWidth="1"/>
    <col min="2" max="2" width="18" customWidth="1"/>
    <col min="3" max="3" width="11.75" customWidth="1"/>
    <col min="9" max="9" width="9.875" customWidth="1"/>
    <col min="11" max="11" width="8.375" customWidth="1"/>
    <col min="13" max="13" width="11.25" hidden="1" customWidth="1"/>
  </cols>
  <sheetData>
    <row r="1" spans="1:16">
      <c r="A1" s="39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6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6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6">
      <c r="A4" s="42" t="s">
        <v>0</v>
      </c>
      <c r="B4" s="43" t="s">
        <v>1</v>
      </c>
      <c r="C4" s="43" t="s">
        <v>2</v>
      </c>
      <c r="D4" s="44" t="s">
        <v>30</v>
      </c>
      <c r="E4" s="43" t="s">
        <v>3</v>
      </c>
      <c r="F4" s="43" t="s">
        <v>4</v>
      </c>
      <c r="G4" s="43" t="s">
        <v>5</v>
      </c>
      <c r="H4" s="43" t="s">
        <v>6</v>
      </c>
      <c r="I4" s="43" t="s">
        <v>7</v>
      </c>
      <c r="J4" s="43" t="s">
        <v>8</v>
      </c>
      <c r="K4" s="43" t="s">
        <v>22</v>
      </c>
      <c r="L4" s="43" t="s">
        <v>9</v>
      </c>
      <c r="M4" s="43"/>
      <c r="N4" s="38" t="s">
        <v>24</v>
      </c>
      <c r="O4" s="38" t="s">
        <v>25</v>
      </c>
      <c r="P4" s="38" t="s">
        <v>26</v>
      </c>
    </row>
    <row r="5" spans="1:16">
      <c r="A5" s="42"/>
      <c r="B5" s="43"/>
      <c r="C5" s="43"/>
      <c r="D5" s="45"/>
      <c r="E5" s="43"/>
      <c r="F5" s="43"/>
      <c r="G5" s="43"/>
      <c r="H5" s="43"/>
      <c r="I5" s="43"/>
      <c r="J5" s="43"/>
      <c r="K5" s="43"/>
      <c r="L5" s="43"/>
      <c r="M5" s="43"/>
      <c r="N5" s="38"/>
      <c r="O5" s="38"/>
      <c r="P5" s="38"/>
    </row>
    <row r="6" spans="1:16" ht="40.5" customHeight="1">
      <c r="A6" s="42"/>
      <c r="B6" s="43"/>
      <c r="C6" s="43"/>
      <c r="D6" s="45"/>
      <c r="E6" s="43"/>
      <c r="F6" s="43"/>
      <c r="G6" s="43"/>
      <c r="H6" s="43"/>
      <c r="I6" s="43"/>
      <c r="J6" s="43"/>
      <c r="K6" s="43"/>
      <c r="L6" s="43"/>
      <c r="M6" s="43"/>
      <c r="N6" s="38"/>
      <c r="O6" s="38"/>
      <c r="P6" s="38"/>
    </row>
    <row r="7" spans="1:16" ht="15">
      <c r="A7" s="35" t="s">
        <v>10</v>
      </c>
      <c r="B7" s="3" t="s">
        <v>11</v>
      </c>
      <c r="C7" s="33" t="s">
        <v>13</v>
      </c>
      <c r="D7" s="33">
        <v>2850</v>
      </c>
      <c r="E7" s="36">
        <f>N7+O7+P7</f>
        <v>233500</v>
      </c>
      <c r="F7" s="33"/>
      <c r="G7" s="37"/>
      <c r="H7" s="33">
        <v>1.1399999999999999</v>
      </c>
      <c r="I7" s="33">
        <f>E7*H7</f>
        <v>266190</v>
      </c>
      <c r="J7" s="33" t="s">
        <v>14</v>
      </c>
      <c r="K7" s="33"/>
      <c r="L7" s="33">
        <f>I7*8%+I7</f>
        <v>287485.2</v>
      </c>
      <c r="M7" s="33"/>
      <c r="N7" s="34">
        <v>55000</v>
      </c>
      <c r="O7" s="34">
        <v>50000</v>
      </c>
      <c r="P7" s="34">
        <v>128500</v>
      </c>
    </row>
    <row r="8" spans="1:16" ht="30">
      <c r="A8" s="35"/>
      <c r="B8" s="3" t="s">
        <v>12</v>
      </c>
      <c r="C8" s="33"/>
      <c r="D8" s="33"/>
      <c r="E8" s="36"/>
      <c r="F8" s="33"/>
      <c r="G8" s="37"/>
      <c r="H8" s="33"/>
      <c r="I8" s="33"/>
      <c r="J8" s="33"/>
      <c r="K8" s="33"/>
      <c r="L8" s="33"/>
      <c r="M8" s="33"/>
      <c r="N8" s="34"/>
      <c r="O8" s="34"/>
      <c r="P8" s="34"/>
    </row>
    <row r="9" spans="1:16" ht="15">
      <c r="A9" s="35" t="s">
        <v>15</v>
      </c>
      <c r="B9" s="3" t="s">
        <v>11</v>
      </c>
      <c r="C9" s="33" t="s">
        <v>16</v>
      </c>
      <c r="D9" s="33">
        <v>3050</v>
      </c>
      <c r="E9" s="36">
        <f>N9+O9+P9</f>
        <v>299400</v>
      </c>
      <c r="F9" s="33"/>
      <c r="G9" s="37"/>
      <c r="H9" s="33">
        <v>1.31</v>
      </c>
      <c r="I9" s="33">
        <f>E9*H9</f>
        <v>392214</v>
      </c>
      <c r="J9" s="33" t="s">
        <v>14</v>
      </c>
      <c r="K9" s="33"/>
      <c r="L9" s="33">
        <f>I9*8%+I9</f>
        <v>423591.12</v>
      </c>
      <c r="M9" s="33"/>
      <c r="N9" s="34">
        <v>69100</v>
      </c>
      <c r="O9" s="34">
        <v>30300</v>
      </c>
      <c r="P9" s="34">
        <v>200000</v>
      </c>
    </row>
    <row r="10" spans="1:16" ht="30">
      <c r="A10" s="35"/>
      <c r="B10" s="3" t="s">
        <v>12</v>
      </c>
      <c r="C10" s="33"/>
      <c r="D10" s="33"/>
      <c r="E10" s="36"/>
      <c r="F10" s="33"/>
      <c r="G10" s="37"/>
      <c r="H10" s="33"/>
      <c r="I10" s="33"/>
      <c r="J10" s="33"/>
      <c r="K10" s="33"/>
      <c r="L10" s="33"/>
      <c r="M10" s="33"/>
      <c r="N10" s="34"/>
      <c r="O10" s="34"/>
      <c r="P10" s="34"/>
    </row>
    <row r="11" spans="1:16" ht="15">
      <c r="A11" s="24" t="s">
        <v>17</v>
      </c>
      <c r="B11" s="24"/>
      <c r="C11" s="24"/>
      <c r="D11" s="24"/>
      <c r="E11" s="24"/>
      <c r="F11" s="24"/>
      <c r="G11" s="24"/>
      <c r="H11" s="2"/>
      <c r="I11" s="4">
        <f>SUM(I7:I10)</f>
        <v>658404</v>
      </c>
      <c r="J11" s="4"/>
      <c r="K11" s="4"/>
      <c r="L11" s="25">
        <f>SUM(L7:L10)</f>
        <v>711076.32000000007</v>
      </c>
      <c r="M11" s="25"/>
      <c r="N11" s="1"/>
      <c r="O11" s="1"/>
      <c r="P11" s="1"/>
    </row>
    <row r="12" spans="1:16" ht="1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7"/>
    </row>
    <row r="13" spans="1:16" ht="15">
      <c r="A13" s="29" t="s">
        <v>18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8"/>
    </row>
    <row r="14" spans="1:16" ht="15">
      <c r="A14" s="22" t="s">
        <v>28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8"/>
    </row>
    <row r="15" spans="1:16" ht="30" customHeight="1">
      <c r="A15" s="30" t="s">
        <v>29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28"/>
      <c r="N15" s="21"/>
      <c r="O15" s="21"/>
      <c r="P15" s="21"/>
    </row>
    <row r="16" spans="1:16" ht="15" customHeight="1">
      <c r="A16" s="22" t="s">
        <v>19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8"/>
    </row>
    <row r="17" spans="1:13" ht="15">
      <c r="A17" s="22" t="s">
        <v>32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8"/>
    </row>
    <row r="18" spans="1:13" ht="15">
      <c r="A18" s="22" t="s">
        <v>20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8"/>
    </row>
    <row r="19" spans="1:13" ht="29.25" customHeight="1">
      <c r="A19" s="23" t="s">
        <v>31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8"/>
    </row>
    <row r="20" spans="1:13" ht="15">
      <c r="A20" s="22" t="s">
        <v>21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8"/>
    </row>
    <row r="21" spans="1:13" ht="15">
      <c r="A21" s="22" t="s">
        <v>27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8"/>
    </row>
    <row r="22" spans="1:13" ht="1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28"/>
    </row>
    <row r="23" spans="1:13" ht="1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28"/>
    </row>
  </sheetData>
  <mergeCells count="60">
    <mergeCell ref="P4:P6"/>
    <mergeCell ref="A1:M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M6"/>
    <mergeCell ref="N4:N6"/>
    <mergeCell ref="O4:O6"/>
    <mergeCell ref="N7:N8"/>
    <mergeCell ref="A7:A8"/>
    <mergeCell ref="C7:C8"/>
    <mergeCell ref="D7:D8"/>
    <mergeCell ref="E7:E8"/>
    <mergeCell ref="F7:F8"/>
    <mergeCell ref="G7:G8"/>
    <mergeCell ref="P9:P10"/>
    <mergeCell ref="O7:O8"/>
    <mergeCell ref="P7:P8"/>
    <mergeCell ref="A9:A10"/>
    <mergeCell ref="C9:C10"/>
    <mergeCell ref="D9:D10"/>
    <mergeCell ref="E9:E10"/>
    <mergeCell ref="F9:F10"/>
    <mergeCell ref="G9:G10"/>
    <mergeCell ref="H9:H10"/>
    <mergeCell ref="I9:I10"/>
    <mergeCell ref="H7:H8"/>
    <mergeCell ref="I7:I8"/>
    <mergeCell ref="J7:J8"/>
    <mergeCell ref="K7:K8"/>
    <mergeCell ref="L7:M8"/>
    <mergeCell ref="J9:J10"/>
    <mergeCell ref="K9:K10"/>
    <mergeCell ref="L9:M10"/>
    <mergeCell ref="N9:N10"/>
    <mergeCell ref="O9:O10"/>
    <mergeCell ref="A20:L20"/>
    <mergeCell ref="A11:G11"/>
    <mergeCell ref="L11:M11"/>
    <mergeCell ref="A12:L12"/>
    <mergeCell ref="M12:M23"/>
    <mergeCell ref="A13:L13"/>
    <mergeCell ref="A14:L14"/>
    <mergeCell ref="A15:L15"/>
    <mergeCell ref="A21:L21"/>
    <mergeCell ref="A22:L22"/>
    <mergeCell ref="A23:L23"/>
    <mergeCell ref="N15:P15"/>
    <mergeCell ref="A16:L16"/>
    <mergeCell ref="A17:L17"/>
    <mergeCell ref="A18:L18"/>
    <mergeCell ref="A19:L1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1"/>
  <sheetViews>
    <sheetView tabSelected="1" workbookViewId="0">
      <selection activeCell="O8" sqref="O8"/>
    </sheetView>
  </sheetViews>
  <sheetFormatPr defaultRowHeight="14.25"/>
  <cols>
    <col min="1" max="1" width="2.875" customWidth="1"/>
    <col min="2" max="2" width="18" customWidth="1"/>
    <col min="3" max="3" width="10.375" customWidth="1"/>
    <col min="4" max="4" width="11.75" customWidth="1"/>
    <col min="6" max="6" width="14.875" customWidth="1"/>
    <col min="7" max="7" width="19" customWidth="1"/>
    <col min="8" max="8" width="9" style="62"/>
    <col min="9" max="9" width="9.5" style="62" customWidth="1"/>
    <col min="10" max="10" width="6.125" style="62" customWidth="1"/>
    <col min="11" max="11" width="8.125" style="62" customWidth="1"/>
    <col min="12" max="12" width="14.625" style="62" customWidth="1"/>
  </cols>
  <sheetData>
    <row r="1" spans="1:12" ht="14.25" customHeight="1">
      <c r="B1" s="16"/>
      <c r="C1" s="16"/>
      <c r="D1" s="16"/>
      <c r="E1" s="16"/>
      <c r="F1" s="16"/>
      <c r="G1" s="16"/>
      <c r="H1" s="52"/>
      <c r="I1" s="52"/>
      <c r="J1" s="52"/>
      <c r="K1" s="53" t="s">
        <v>48</v>
      </c>
      <c r="L1" s="52"/>
    </row>
    <row r="2" spans="1:12" ht="15">
      <c r="A2" s="16"/>
      <c r="B2" s="16"/>
      <c r="C2" s="16"/>
      <c r="D2" s="16"/>
      <c r="E2" s="19" t="s">
        <v>45</v>
      </c>
      <c r="F2" s="16"/>
      <c r="G2" s="16"/>
      <c r="H2" s="52"/>
      <c r="I2" s="52"/>
      <c r="J2" s="52"/>
      <c r="K2" s="52"/>
      <c r="L2" s="52"/>
    </row>
    <row r="3" spans="1:12">
      <c r="A3" s="17"/>
      <c r="B3" s="17"/>
      <c r="C3" s="17"/>
      <c r="D3" s="17"/>
      <c r="E3" s="17"/>
      <c r="F3" s="17"/>
      <c r="G3" s="17"/>
      <c r="H3" s="54"/>
      <c r="I3" s="54"/>
      <c r="J3" s="54"/>
      <c r="K3" s="54"/>
      <c r="L3" s="54"/>
    </row>
    <row r="4" spans="1:12" ht="63.75">
      <c r="A4" s="6" t="s">
        <v>0</v>
      </c>
      <c r="B4" s="7" t="s">
        <v>1</v>
      </c>
      <c r="C4" s="8" t="s">
        <v>30</v>
      </c>
      <c r="D4" s="7" t="s">
        <v>2</v>
      </c>
      <c r="E4" s="7" t="s">
        <v>44</v>
      </c>
      <c r="F4" s="7" t="s">
        <v>4</v>
      </c>
      <c r="G4" s="7" t="s">
        <v>5</v>
      </c>
      <c r="H4" s="55" t="s">
        <v>47</v>
      </c>
      <c r="I4" s="55" t="s">
        <v>41</v>
      </c>
      <c r="J4" s="55" t="s">
        <v>46</v>
      </c>
      <c r="K4" s="55" t="s">
        <v>42</v>
      </c>
      <c r="L4" s="55" t="s">
        <v>43</v>
      </c>
    </row>
    <row r="5" spans="1:12">
      <c r="A5" s="18">
        <v>1</v>
      </c>
      <c r="B5" s="7">
        <v>2</v>
      </c>
      <c r="C5" s="8">
        <v>4</v>
      </c>
      <c r="D5" s="7">
        <v>3</v>
      </c>
      <c r="E5" s="7">
        <v>5</v>
      </c>
      <c r="F5" s="7">
        <v>6</v>
      </c>
      <c r="G5" s="7">
        <v>7</v>
      </c>
      <c r="H5" s="63">
        <v>8</v>
      </c>
      <c r="I5" s="63">
        <v>9</v>
      </c>
      <c r="J5" s="63">
        <v>10</v>
      </c>
      <c r="K5" s="63">
        <v>11</v>
      </c>
      <c r="L5" s="63">
        <v>12</v>
      </c>
    </row>
    <row r="6" spans="1:12" ht="45">
      <c r="A6" s="12" t="s">
        <v>10</v>
      </c>
      <c r="B6" s="5" t="s">
        <v>37</v>
      </c>
      <c r="C6" s="9">
        <v>2800</v>
      </c>
      <c r="D6" s="9" t="s">
        <v>13</v>
      </c>
      <c r="E6" s="10">
        <v>268700</v>
      </c>
      <c r="F6" s="9"/>
      <c r="G6" s="11"/>
      <c r="H6" s="56"/>
      <c r="I6" s="56"/>
      <c r="J6" s="20"/>
      <c r="K6" s="56"/>
      <c r="L6" s="56"/>
    </row>
    <row r="7" spans="1:12" ht="45">
      <c r="A7" s="12" t="s">
        <v>15</v>
      </c>
      <c r="B7" s="11" t="s">
        <v>37</v>
      </c>
      <c r="C7" s="9">
        <v>3050</v>
      </c>
      <c r="D7" s="9" t="s">
        <v>16</v>
      </c>
      <c r="E7" s="10">
        <v>286440</v>
      </c>
      <c r="F7" s="9"/>
      <c r="G7" s="11"/>
      <c r="H7" s="56"/>
      <c r="I7" s="56"/>
      <c r="J7" s="20"/>
      <c r="K7" s="56"/>
      <c r="L7" s="56"/>
    </row>
    <row r="8" spans="1:12" ht="48.75" customHeight="1">
      <c r="A8" s="12" t="s">
        <v>33</v>
      </c>
      <c r="B8" s="11" t="s">
        <v>37</v>
      </c>
      <c r="C8" s="13">
        <v>3100</v>
      </c>
      <c r="D8" s="14" t="s">
        <v>35</v>
      </c>
      <c r="E8" s="10">
        <v>6570</v>
      </c>
      <c r="F8" s="15"/>
      <c r="G8" s="14"/>
      <c r="H8" s="57"/>
      <c r="I8" s="56"/>
      <c r="J8" s="20"/>
      <c r="K8" s="58"/>
      <c r="L8" s="59"/>
    </row>
    <row r="9" spans="1:12" ht="15">
      <c r="A9" s="24" t="s">
        <v>39</v>
      </c>
      <c r="B9" s="24"/>
      <c r="C9" s="24"/>
      <c r="D9" s="24"/>
      <c r="E9" s="24"/>
      <c r="F9" s="24"/>
      <c r="G9" s="24"/>
      <c r="H9" s="60"/>
      <c r="I9" s="61"/>
      <c r="J9" s="61" t="s">
        <v>38</v>
      </c>
      <c r="K9" s="61"/>
      <c r="L9" s="61"/>
    </row>
    <row r="10" spans="1:12" ht="33.75" customHeight="1">
      <c r="A10" s="48" t="s">
        <v>40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50"/>
    </row>
    <row r="11" spans="1:12" ht="30" customHeight="1">
      <c r="A11" s="29" t="s">
        <v>18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30" customHeight="1">
      <c r="A12" s="46" t="s">
        <v>28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2" ht="30" customHeight="1">
      <c r="A13" s="51" t="s">
        <v>34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1:12" ht="27" customHeight="1">
      <c r="A14" s="46" t="s">
        <v>19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</row>
    <row r="15" spans="1:12" ht="29.25" customHeight="1">
      <c r="A15" s="46" t="s">
        <v>32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">
      <c r="A16" s="46" t="s">
        <v>20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29.25" customHeight="1">
      <c r="A17" s="47" t="s">
        <v>36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</row>
    <row r="18" spans="1:12" ht="15">
      <c r="A18" s="46" t="s">
        <v>21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5">
      <c r="A19" s="46" t="s">
        <v>27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1:12" ht="1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</sheetData>
  <mergeCells count="13">
    <mergeCell ref="A9:G9"/>
    <mergeCell ref="A10:L10"/>
    <mergeCell ref="A11:L11"/>
    <mergeCell ref="A12:L12"/>
    <mergeCell ref="A13:L13"/>
    <mergeCell ref="A19:L19"/>
    <mergeCell ref="A20:L20"/>
    <mergeCell ref="A21:L21"/>
    <mergeCell ref="A14:L14"/>
    <mergeCell ref="A15:L15"/>
    <mergeCell ref="A16:L16"/>
    <mergeCell ref="A17:L17"/>
    <mergeCell ref="A18:L1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</dc:creator>
  <cp:lastModifiedBy>Małgorzata Ludwiszewska</cp:lastModifiedBy>
  <cp:lastPrinted>2018-10-11T12:30:55Z</cp:lastPrinted>
  <dcterms:created xsi:type="dcterms:W3CDTF">2013-04-10T11:07:22Z</dcterms:created>
  <dcterms:modified xsi:type="dcterms:W3CDTF">2018-11-29T11:01:08Z</dcterms:modified>
</cp:coreProperties>
</file>